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943"/>
  </bookViews>
  <sheets>
    <sheet name="养老院名册更新至7.31" sheetId="14" r:id="rId1"/>
    <sheet name="Sheet1" sheetId="15" r:id="rId2"/>
  </sheets>
  <definedNames>
    <definedName name="_xlnm._FilterDatabase" localSheetId="0" hidden="1">养老院名册更新至7.31!$A$2:$H$25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<sst xmlns="http://schemas.openxmlformats.org/spreadsheetml/2006/main" count="215" uniqueCount="109">
  <si>
    <t>高州市正常在营养老服务机构信息表</t>
  </si>
  <si>
    <t>序号</t>
  </si>
  <si>
    <t>名称</t>
  </si>
  <si>
    <t>类型</t>
  </si>
  <si>
    <t>县（区）</t>
  </si>
  <si>
    <t>镇（街）</t>
  </si>
  <si>
    <t>地址</t>
  </si>
  <si>
    <t>联系人（院长）</t>
  </si>
  <si>
    <t>联系方式</t>
  </si>
  <si>
    <t>高州市分界区域敬老院</t>
  </si>
  <si>
    <t>公办</t>
  </si>
  <si>
    <t>高州市</t>
  </si>
  <si>
    <t>分界镇</t>
  </si>
  <si>
    <t>广东省茂名市高州市分界镇世华工业园区</t>
  </si>
  <si>
    <t>吕和斌</t>
  </si>
  <si>
    <t>高州市石鼓区域敬老院</t>
  </si>
  <si>
    <t>石鼓镇</t>
  </si>
  <si>
    <t>广东省茂名市高州市石鼓镇大丰岭村</t>
  </si>
  <si>
    <t>陈祥忠</t>
  </si>
  <si>
    <t>高州市潭头区域敬老院</t>
  </si>
  <si>
    <t>潭头镇</t>
  </si>
  <si>
    <t>广东省茂名市高州市潭头镇潭头村委会浓草塘</t>
  </si>
  <si>
    <t>任大卫</t>
  </si>
  <si>
    <t>高州市长坡区域敬老院</t>
  </si>
  <si>
    <t>长坡镇</t>
  </si>
  <si>
    <t>广东省茂名市高州市长坡镇旧城村委会</t>
  </si>
  <si>
    <t>莫华</t>
  </si>
  <si>
    <t>高州市社会福利指导中心（区域性敬老院）</t>
  </si>
  <si>
    <t>潘州街道</t>
  </si>
  <si>
    <t>广东省茂名市高州市潘州街道谢观路38号</t>
  </si>
  <si>
    <t>袁国坤</t>
  </si>
  <si>
    <t>广东省团结农场医院（康养部）</t>
  </si>
  <si>
    <t>宝光街道</t>
  </si>
  <si>
    <t>广东省茂名市高州市宝光街道高垌</t>
  </si>
  <si>
    <t>龙贵泉</t>
  </si>
  <si>
    <t>13413338312</t>
  </si>
  <si>
    <t>高州市光荣院</t>
  </si>
  <si>
    <t>广东省茂名市高州市谢观路40号</t>
  </si>
  <si>
    <t>黄铭铨</t>
  </si>
  <si>
    <t>高州市马贵镇卫生院（康养部）</t>
  </si>
  <si>
    <t>马贵镇</t>
  </si>
  <si>
    <t>广东省茂名市高州市马贵镇马贵圩</t>
  </si>
  <si>
    <t>梁鹤誉</t>
  </si>
  <si>
    <t>广东省胜利农场医院（康养部）</t>
  </si>
  <si>
    <t>南塘镇</t>
  </si>
  <si>
    <t>广东省茂名市高州市南塘镇胜利农场场部</t>
  </si>
  <si>
    <t>柯树欢</t>
  </si>
  <si>
    <t>高州市福康养老服务中心</t>
  </si>
  <si>
    <t>民营</t>
  </si>
  <si>
    <t>石仔岭街道</t>
  </si>
  <si>
    <t>广东省茂名市高州市石仔岭坡心居委会坡心村李宇基屋</t>
  </si>
  <si>
    <t>李朝立</t>
  </si>
  <si>
    <t>高州市北街颐养院</t>
  </si>
  <si>
    <t>广东省茂名市高州市北街208号</t>
  </si>
  <si>
    <t>陈晓</t>
  </si>
  <si>
    <t>高州市长熹养老院</t>
  </si>
  <si>
    <t>广东省茂名市高州市冼太大道中段西侧</t>
  </si>
  <si>
    <t>钟子清</t>
  </si>
  <si>
    <t>高州市益康颐养院</t>
  </si>
  <si>
    <t>山美街道</t>
  </si>
  <si>
    <t>广东省茂名市高州市山美街道办山美村委会水简坑村</t>
  </si>
  <si>
    <t>何松颖</t>
  </si>
  <si>
    <t>高州市祈福颐养院</t>
  </si>
  <si>
    <t>广东省茂名市高州市北街较场路1号</t>
  </si>
  <si>
    <t>俞君胜</t>
  </si>
  <si>
    <t>高州市根子镇寿星颐养院</t>
  </si>
  <si>
    <t>根子镇</t>
  </si>
  <si>
    <t>广东省茂名市高州市根子镇高科石米铺村</t>
  </si>
  <si>
    <t>邱燕林</t>
  </si>
  <si>
    <t>高州市根子镇福寿家园护理服务中心</t>
  </si>
  <si>
    <t>广东省茂名市高州市根子镇茅坡村委会东侧</t>
  </si>
  <si>
    <t>丁剑锋</t>
  </si>
  <si>
    <t>高州市鸿福颐养院</t>
  </si>
  <si>
    <t>广东省茂名市高州市南关街163号、165号之一</t>
  </si>
  <si>
    <t>林洲燕</t>
  </si>
  <si>
    <t>高州市丰源享养护理中心</t>
  </si>
  <si>
    <t>广东省茂名市高州市潘州街道北街63号</t>
  </si>
  <si>
    <t>丁诚颖</t>
  </si>
  <si>
    <t>高州市康乐养老服务中心</t>
  </si>
  <si>
    <t>金山街道</t>
  </si>
  <si>
    <t>广东省茂名市高州市高水公路和永青大道口对面交界处（新担塘屋地）</t>
  </si>
  <si>
    <t>张甲旭</t>
  </si>
  <si>
    <t>高州市长青颐养院</t>
  </si>
  <si>
    <t>广东省茂名市高州市河西路12号</t>
  </si>
  <si>
    <t>朱学明</t>
  </si>
  <si>
    <t>高州市镇江福康养老院</t>
  </si>
  <si>
    <t>镇江镇</t>
  </si>
  <si>
    <t>广东省茂名市高州市镇江镇人民南路56号</t>
  </si>
  <si>
    <t>茂名为民养老有限公司</t>
  </si>
  <si>
    <t>广东省茂名市高州市石仔岭街道南珠高州市工业大道368号珠江学校第1栋校舍楼第5层（住所申报）</t>
  </si>
  <si>
    <t>李明璋</t>
  </si>
  <si>
    <t>高州茂济医院（普通合伙）</t>
  </si>
  <si>
    <t>广东省茂名市高州市石仔岭街道南宫社区居委会</t>
  </si>
  <si>
    <t>陈彪</t>
  </si>
  <si>
    <t>高州市石鼓镇中心卫生院（高州市第三人民医院）康养部</t>
  </si>
  <si>
    <t>广东省茂名市高州市石鼓镇南区社区居委会环镇东路78号门诊住院综合大楼10-11层</t>
  </si>
  <si>
    <t>陈荣海</t>
  </si>
  <si>
    <t>高州市镇江镇德豪康养院（个体工商户）</t>
  </si>
  <si>
    <t>广东省茂名市高州市镇江镇人民南路（镇江卫生院住院楼北面周德文屋）</t>
  </si>
  <si>
    <t>杨晓</t>
  </si>
  <si>
    <t>高州市亿度山康养有限责任公司</t>
  </si>
  <si>
    <t>广东省茂名市高州市高凉东路369号101室</t>
  </si>
  <si>
    <t>李伟</t>
  </si>
  <si>
    <t>高州市分界镇敬老院</t>
  </si>
  <si>
    <t>高州市石鼓镇大丰岭敬老院</t>
  </si>
  <si>
    <t>高州市潭头镇敬老院</t>
  </si>
  <si>
    <t>高州市长坡镇旧城敬老院</t>
  </si>
  <si>
    <t>高州市社会福利指导中心
（区域性敬老院）</t>
  </si>
  <si>
    <t>高州市社会福利指导中心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</si>
</sst>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仿宋_GB2312"/>
      <charset val="134"/>
    </font>
    <font>
      <b/>
      <sz val="16"/>
      <name val="宋体"/>
      <charset val="134"/>
      <scheme val="minor"/>
    </font>
    <font>
      <sz val="11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2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>
      <alignment vertical="center"/>
    </xf>
    <xf numFmtId="0" fontId="7" fillId="0" borderId="0">
      <alignment vertical="center"/>
    </xf>
    <xf numFmtId="0" fontId="25" fillId="0" borderId="0" applyBorder="0">
      <alignment vertical="center"/>
    </xf>
    <xf numFmtId="0" fontId="25" fillId="0" borderId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@ETStyle?.pnl" xfId="49"/>
    <cellStyle name="常规 2 4" xfId="50"/>
    <cellStyle name="常规_Sheet1_153" xfId="51"/>
    <cellStyle name="常规_Sheet1_44" xfId="52"/>
  </cellStyles>
  <tableStyles count="0" defaultTableStyle="TableStyleMedium2" defaultPivotStyle="PivotStyleLight16"/>
  <colors>
    <mruColors>
      <color rgb="0000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zoomScale="110" zoomScaleNormal="110" workbookViewId="0">
      <pane ySplit="2" topLeftCell="A3" activePane="bottomLeft" state="frozen"/>
      <selection/>
      <selection pane="bottomLeft" activeCell="F26" sqref="F26"/>
    </sheetView>
  </sheetViews>
  <sheetFormatPr defaultColWidth="8.8" defaultRowHeight="14.25" outlineLevelCol="7"/>
  <cols>
    <col min="1" max="1" width="4.84166666666667" style="5" customWidth="1"/>
    <col min="2" max="2" width="54.425" style="5" customWidth="1"/>
    <col min="3" max="3" width="6.09166666666667" style="5" customWidth="1"/>
    <col min="4" max="4" width="8.625" style="5" customWidth="1"/>
    <col min="5" max="5" width="12.4916666666667" style="5" customWidth="1"/>
    <col min="6" max="6" width="90.1083333333333" style="5" customWidth="1"/>
    <col min="7" max="7" width="14.625" style="5" customWidth="1"/>
    <col min="8" max="8" width="12.625" style="5" customWidth="1"/>
    <col min="9" max="16384" width="8.8" style="4"/>
  </cols>
  <sheetData>
    <row r="1" s="4" customFormat="1" ht="39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4" customForma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</row>
    <row r="3" s="4" customFormat="1" spans="1:8">
      <c r="A3" s="10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" t="s">
        <v>13</v>
      </c>
      <c r="G3" s="12" t="s">
        <v>14</v>
      </c>
      <c r="H3" s="12">
        <v>13828617340</v>
      </c>
    </row>
    <row r="4" s="4" customFormat="1" spans="1:8">
      <c r="A4" s="10">
        <v>2</v>
      </c>
      <c r="B4" s="11" t="s">
        <v>15</v>
      </c>
      <c r="C4" s="11" t="s">
        <v>10</v>
      </c>
      <c r="D4" s="11" t="s">
        <v>11</v>
      </c>
      <c r="E4" s="11" t="s">
        <v>16</v>
      </c>
      <c r="F4" s="1" t="s">
        <v>17</v>
      </c>
      <c r="G4" s="11" t="s">
        <v>18</v>
      </c>
      <c r="H4" s="11">
        <v>18000919848</v>
      </c>
    </row>
    <row r="5" s="4" customFormat="1" spans="1:8">
      <c r="A5" s="10">
        <v>3</v>
      </c>
      <c r="B5" s="11" t="s">
        <v>19</v>
      </c>
      <c r="C5" s="11" t="s">
        <v>10</v>
      </c>
      <c r="D5" s="11" t="s">
        <v>11</v>
      </c>
      <c r="E5" s="11" t="s">
        <v>20</v>
      </c>
      <c r="F5" s="1" t="s">
        <v>21</v>
      </c>
      <c r="G5" s="11" t="s">
        <v>22</v>
      </c>
      <c r="H5" s="11">
        <v>13790918423</v>
      </c>
    </row>
    <row r="6" s="4" customFormat="1" spans="1:8">
      <c r="A6" s="10">
        <v>4</v>
      </c>
      <c r="B6" s="11" t="s">
        <v>23</v>
      </c>
      <c r="C6" s="11" t="s">
        <v>10</v>
      </c>
      <c r="D6" s="11" t="s">
        <v>11</v>
      </c>
      <c r="E6" s="11" t="s">
        <v>24</v>
      </c>
      <c r="F6" s="1" t="s">
        <v>25</v>
      </c>
      <c r="G6" s="11" t="s">
        <v>26</v>
      </c>
      <c r="H6" s="11">
        <v>13727728097</v>
      </c>
    </row>
    <row r="7" s="4" customFormat="1" spans="1:8">
      <c r="A7" s="10">
        <v>5</v>
      </c>
      <c r="B7" s="11" t="s">
        <v>27</v>
      </c>
      <c r="C7" s="11" t="s">
        <v>10</v>
      </c>
      <c r="D7" s="11" t="s">
        <v>11</v>
      </c>
      <c r="E7" s="11" t="s">
        <v>28</v>
      </c>
      <c r="F7" s="1" t="s">
        <v>29</v>
      </c>
      <c r="G7" s="11" t="s">
        <v>30</v>
      </c>
      <c r="H7" s="11">
        <v>13927587178</v>
      </c>
    </row>
    <row r="8" s="4" customFormat="1" spans="1:8">
      <c r="A8" s="10">
        <v>6</v>
      </c>
      <c r="B8" s="11" t="s">
        <v>31</v>
      </c>
      <c r="C8" s="11" t="s">
        <v>10</v>
      </c>
      <c r="D8" s="11" t="s">
        <v>11</v>
      </c>
      <c r="E8" s="11" t="s">
        <v>32</v>
      </c>
      <c r="F8" s="1" t="s">
        <v>33</v>
      </c>
      <c r="G8" s="11" t="s">
        <v>34</v>
      </c>
      <c r="H8" s="11" t="s">
        <v>35</v>
      </c>
    </row>
    <row r="9" s="4" customFormat="1" spans="1:8">
      <c r="A9" s="10">
        <v>7</v>
      </c>
      <c r="B9" s="11" t="s">
        <v>36</v>
      </c>
      <c r="C9" s="11" t="s">
        <v>10</v>
      </c>
      <c r="D9" s="11" t="s">
        <v>11</v>
      </c>
      <c r="E9" s="11" t="s">
        <v>28</v>
      </c>
      <c r="F9" s="1" t="s">
        <v>37</v>
      </c>
      <c r="G9" s="11" t="s">
        <v>38</v>
      </c>
      <c r="H9" s="11">
        <v>13828624726</v>
      </c>
    </row>
    <row r="10" s="4" customFormat="1" spans="1:8">
      <c r="A10" s="10">
        <v>8</v>
      </c>
      <c r="B10" s="11" t="s">
        <v>39</v>
      </c>
      <c r="C10" s="11" t="s">
        <v>10</v>
      </c>
      <c r="D10" s="11" t="s">
        <v>11</v>
      </c>
      <c r="E10" s="11" t="s">
        <v>40</v>
      </c>
      <c r="F10" s="1" t="s">
        <v>41</v>
      </c>
      <c r="G10" s="11" t="s">
        <v>42</v>
      </c>
      <c r="H10" s="11">
        <v>13580007697</v>
      </c>
    </row>
    <row r="11" s="4" customFormat="1" spans="1:8">
      <c r="A11" s="10">
        <v>9</v>
      </c>
      <c r="B11" s="11" t="s">
        <v>43</v>
      </c>
      <c r="C11" s="11" t="s">
        <v>10</v>
      </c>
      <c r="D11" s="11" t="s">
        <v>11</v>
      </c>
      <c r="E11" s="11" t="s">
        <v>44</v>
      </c>
      <c r="F11" s="1" t="s">
        <v>45</v>
      </c>
      <c r="G11" s="11" t="s">
        <v>46</v>
      </c>
      <c r="H11" s="11">
        <v>13423573082</v>
      </c>
    </row>
    <row r="12" s="4" customFormat="1" spans="1:8">
      <c r="A12" s="10">
        <v>10</v>
      </c>
      <c r="B12" s="11" t="s">
        <v>47</v>
      </c>
      <c r="C12" s="11" t="s">
        <v>48</v>
      </c>
      <c r="D12" s="11" t="s">
        <v>11</v>
      </c>
      <c r="E12" s="11" t="s">
        <v>49</v>
      </c>
      <c r="F12" s="1" t="s">
        <v>50</v>
      </c>
      <c r="G12" s="11" t="s">
        <v>51</v>
      </c>
      <c r="H12" s="11">
        <v>19375819713</v>
      </c>
    </row>
    <row r="13" s="4" customFormat="1" spans="1:8">
      <c r="A13" s="10">
        <v>11</v>
      </c>
      <c r="B13" s="11" t="s">
        <v>52</v>
      </c>
      <c r="C13" s="11" t="s">
        <v>48</v>
      </c>
      <c r="D13" s="11" t="s">
        <v>11</v>
      </c>
      <c r="E13" s="11" t="s">
        <v>28</v>
      </c>
      <c r="F13" s="1" t="s">
        <v>53</v>
      </c>
      <c r="G13" s="11" t="s">
        <v>54</v>
      </c>
      <c r="H13" s="11">
        <v>13336565320</v>
      </c>
    </row>
    <row r="14" s="4" customFormat="1" spans="1:8">
      <c r="A14" s="10">
        <v>12</v>
      </c>
      <c r="B14" s="11" t="s">
        <v>55</v>
      </c>
      <c r="C14" s="11" t="s">
        <v>48</v>
      </c>
      <c r="D14" s="11" t="s">
        <v>11</v>
      </c>
      <c r="E14" s="11" t="s">
        <v>49</v>
      </c>
      <c r="F14" s="1" t="s">
        <v>56</v>
      </c>
      <c r="G14" s="11" t="s">
        <v>57</v>
      </c>
      <c r="H14" s="11">
        <v>15360760333</v>
      </c>
    </row>
    <row r="15" s="4" customFormat="1" spans="1:8">
      <c r="A15" s="10">
        <v>13</v>
      </c>
      <c r="B15" s="11" t="s">
        <v>58</v>
      </c>
      <c r="C15" s="11" t="s">
        <v>48</v>
      </c>
      <c r="D15" s="11" t="s">
        <v>11</v>
      </c>
      <c r="E15" s="11" t="s">
        <v>59</v>
      </c>
      <c r="F15" s="1" t="s">
        <v>60</v>
      </c>
      <c r="G15" s="11" t="s">
        <v>61</v>
      </c>
      <c r="H15" s="11">
        <v>13929725619</v>
      </c>
    </row>
    <row r="16" s="4" customFormat="1" spans="1:8">
      <c r="A16" s="10">
        <v>14</v>
      </c>
      <c r="B16" s="11" t="s">
        <v>62</v>
      </c>
      <c r="C16" s="11" t="s">
        <v>48</v>
      </c>
      <c r="D16" s="11" t="s">
        <v>11</v>
      </c>
      <c r="E16" s="11" t="s">
        <v>28</v>
      </c>
      <c r="F16" s="1" t="s">
        <v>63</v>
      </c>
      <c r="G16" s="11" t="s">
        <v>64</v>
      </c>
      <c r="H16" s="11">
        <v>17765654605</v>
      </c>
    </row>
    <row r="17" s="4" customFormat="1" spans="1:8">
      <c r="A17" s="10">
        <v>15</v>
      </c>
      <c r="B17" s="11" t="s">
        <v>65</v>
      </c>
      <c r="C17" s="11" t="s">
        <v>48</v>
      </c>
      <c r="D17" s="11" t="s">
        <v>11</v>
      </c>
      <c r="E17" s="11" t="s">
        <v>66</v>
      </c>
      <c r="F17" s="1" t="s">
        <v>67</v>
      </c>
      <c r="G17" s="11" t="s">
        <v>68</v>
      </c>
      <c r="H17" s="11">
        <v>18312182206</v>
      </c>
    </row>
    <row r="18" s="4" customFormat="1" spans="1:8">
      <c r="A18" s="10">
        <v>16</v>
      </c>
      <c r="B18" s="11" t="s">
        <v>69</v>
      </c>
      <c r="C18" s="11" t="s">
        <v>48</v>
      </c>
      <c r="D18" s="11" t="s">
        <v>11</v>
      </c>
      <c r="E18" s="11" t="s">
        <v>66</v>
      </c>
      <c r="F18" s="1" t="s">
        <v>70</v>
      </c>
      <c r="G18" s="11" t="s">
        <v>71</v>
      </c>
      <c r="H18" s="11">
        <v>13580011313</v>
      </c>
    </row>
    <row r="19" s="4" customFormat="1" spans="1:8">
      <c r="A19" s="10">
        <v>17</v>
      </c>
      <c r="B19" s="11" t="s">
        <v>72</v>
      </c>
      <c r="C19" s="11" t="s">
        <v>48</v>
      </c>
      <c r="D19" s="11" t="s">
        <v>11</v>
      </c>
      <c r="E19" s="11" t="s">
        <v>28</v>
      </c>
      <c r="F19" s="1" t="s">
        <v>73</v>
      </c>
      <c r="G19" s="11" t="s">
        <v>74</v>
      </c>
      <c r="H19" s="11">
        <v>13929747607</v>
      </c>
    </row>
    <row r="20" s="4" customFormat="1" spans="1:8">
      <c r="A20" s="10">
        <v>18</v>
      </c>
      <c r="B20" s="11" t="s">
        <v>75</v>
      </c>
      <c r="C20" s="11" t="s">
        <v>48</v>
      </c>
      <c r="D20" s="11" t="s">
        <v>11</v>
      </c>
      <c r="E20" s="11" t="s">
        <v>28</v>
      </c>
      <c r="F20" s="1" t="s">
        <v>76</v>
      </c>
      <c r="G20" s="11" t="s">
        <v>77</v>
      </c>
      <c r="H20" s="11">
        <v>13580002067</v>
      </c>
    </row>
    <row r="21" s="4" customFormat="1" spans="1:8">
      <c r="A21" s="10">
        <v>19</v>
      </c>
      <c r="B21" s="11" t="s">
        <v>78</v>
      </c>
      <c r="C21" s="11" t="s">
        <v>48</v>
      </c>
      <c r="D21" s="11" t="s">
        <v>11</v>
      </c>
      <c r="E21" s="11" t="s">
        <v>79</v>
      </c>
      <c r="F21" s="1" t="s">
        <v>80</v>
      </c>
      <c r="G21" s="11" t="s">
        <v>81</v>
      </c>
      <c r="H21" s="11">
        <v>13824858857</v>
      </c>
    </row>
    <row r="22" s="4" customFormat="1" spans="1:8">
      <c r="A22" s="10">
        <v>20</v>
      </c>
      <c r="B22" s="11" t="s">
        <v>82</v>
      </c>
      <c r="C22" s="11" t="s">
        <v>48</v>
      </c>
      <c r="D22" s="11" t="s">
        <v>11</v>
      </c>
      <c r="E22" s="11" t="s">
        <v>32</v>
      </c>
      <c r="F22" s="1" t="s">
        <v>83</v>
      </c>
      <c r="G22" s="11" t="s">
        <v>84</v>
      </c>
      <c r="H22" s="11">
        <v>13727849694</v>
      </c>
    </row>
    <row r="23" s="4" customFormat="1" spans="1:8">
      <c r="A23" s="10">
        <v>21</v>
      </c>
      <c r="B23" s="11" t="s">
        <v>85</v>
      </c>
      <c r="C23" s="11" t="s">
        <v>48</v>
      </c>
      <c r="D23" s="11" t="s">
        <v>11</v>
      </c>
      <c r="E23" s="11" t="s">
        <v>86</v>
      </c>
      <c r="F23" s="1" t="s">
        <v>87</v>
      </c>
      <c r="G23" s="11" t="s">
        <v>51</v>
      </c>
      <c r="H23" s="11">
        <v>19375819713</v>
      </c>
    </row>
    <row r="24" s="4" customFormat="1" spans="1:8">
      <c r="A24" s="10">
        <v>22</v>
      </c>
      <c r="B24" s="11" t="s">
        <v>88</v>
      </c>
      <c r="C24" s="11" t="s">
        <v>48</v>
      </c>
      <c r="D24" s="11" t="s">
        <v>11</v>
      </c>
      <c r="E24" s="11" t="s">
        <v>49</v>
      </c>
      <c r="F24" s="1" t="s">
        <v>89</v>
      </c>
      <c r="G24" s="11" t="s">
        <v>90</v>
      </c>
      <c r="H24" s="11">
        <v>13686727515</v>
      </c>
    </row>
    <row r="25" spans="1:8">
      <c r="A25" s="10">
        <v>23</v>
      </c>
      <c r="B25" s="11" t="s">
        <v>91</v>
      </c>
      <c r="C25" s="11" t="s">
        <v>48</v>
      </c>
      <c r="D25" s="11" t="s">
        <v>11</v>
      </c>
      <c r="E25" s="11" t="s">
        <v>49</v>
      </c>
      <c r="F25" s="1" t="s">
        <v>92</v>
      </c>
      <c r="G25" s="11" t="s">
        <v>93</v>
      </c>
      <c r="H25" s="11">
        <v>13380800843</v>
      </c>
    </row>
    <row r="26" spans="1:8">
      <c r="A26" s="10">
        <v>24</v>
      </c>
      <c r="B26" s="11" t="s">
        <v>94</v>
      </c>
      <c r="C26" s="11" t="s">
        <v>10</v>
      </c>
      <c r="D26" s="11" t="s">
        <v>11</v>
      </c>
      <c r="E26" s="11" t="s">
        <v>16</v>
      </c>
      <c r="F26" s="1" t="s">
        <v>95</v>
      </c>
      <c r="G26" s="11" t="s">
        <v>96</v>
      </c>
      <c r="H26" s="13">
        <v>13702660803</v>
      </c>
    </row>
    <row r="27" spans="1:8">
      <c r="A27" s="10">
        <v>25</v>
      </c>
      <c r="B27" s="11" t="s">
        <v>97</v>
      </c>
      <c r="C27" s="11" t="s">
        <v>48</v>
      </c>
      <c r="D27" s="11" t="s">
        <v>11</v>
      </c>
      <c r="E27" s="11" t="s">
        <v>86</v>
      </c>
      <c r="F27" s="1" t="s">
        <v>98</v>
      </c>
      <c r="G27" s="12" t="s">
        <v>99</v>
      </c>
      <c r="H27" s="12">
        <v>13922036122</v>
      </c>
    </row>
    <row r="28" spans="1:8">
      <c r="A28" s="10">
        <v>26</v>
      </c>
      <c r="B28" s="11" t="s">
        <v>100</v>
      </c>
      <c r="C28" s="11" t="s">
        <v>48</v>
      </c>
      <c r="D28" s="11" t="s">
        <v>11</v>
      </c>
      <c r="E28" s="11" t="s">
        <v>59</v>
      </c>
      <c r="F28" s="1" t="s">
        <v>101</v>
      </c>
      <c r="G28" s="12" t="s">
        <v>102</v>
      </c>
      <c r="H28" s="12">
        <v>13336534333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C26" sqref="C26"/>
    </sheetView>
  </sheetViews>
  <sheetFormatPr defaultColWidth="8.8" defaultRowHeight="14.25" outlineLevelCol="2"/>
  <cols>
    <col min="1" max="1" width="24.3" customWidth="1"/>
    <col min="2" max="2" width="20.7" customWidth="1"/>
    <col min="3" max="3" width="19.3" customWidth="1"/>
  </cols>
  <sheetData>
    <row r="1" spans="1:3">
      <c r="A1" s="1" t="s">
        <v>9</v>
      </c>
      <c r="B1" s="2" t="s">
        <v>103</v>
      </c>
      <c r="C1" t="e">
        <f>MATCH(A1,B:B,)</f>
        <v>#N/A</v>
      </c>
    </row>
    <row r="2" ht="28.5" spans="1:3">
      <c r="A2" s="1" t="s">
        <v>15</v>
      </c>
      <c r="B2" s="2" t="s">
        <v>104</v>
      </c>
      <c r="C2" t="e">
        <f t="shared" ref="C2:C26" si="0">MATCH(A2,B:B,)</f>
        <v>#N/A</v>
      </c>
    </row>
    <row r="3" spans="1:3">
      <c r="A3" s="3" t="s">
        <v>19</v>
      </c>
      <c r="B3" s="2" t="s">
        <v>105</v>
      </c>
      <c r="C3" t="e">
        <f t="shared" si="0"/>
        <v>#N/A</v>
      </c>
    </row>
    <row r="4" ht="28.5" spans="1:3">
      <c r="A4" s="1" t="s">
        <v>23</v>
      </c>
      <c r="B4" s="2" t="s">
        <v>106</v>
      </c>
      <c r="C4" t="e">
        <f t="shared" si="0"/>
        <v>#N/A</v>
      </c>
    </row>
    <row r="5" ht="28.5" spans="1:3">
      <c r="A5" s="1" t="s">
        <v>107</v>
      </c>
      <c r="B5" s="2" t="s">
        <v>108</v>
      </c>
      <c r="C5" t="e">
        <f t="shared" si="0"/>
        <v>#N/A</v>
      </c>
    </row>
    <row r="6" ht="28.5" spans="1:3">
      <c r="A6" s="1" t="s">
        <v>36</v>
      </c>
      <c r="B6" s="2" t="s">
        <v>31</v>
      </c>
      <c r="C6">
        <f t="shared" si="0"/>
        <v>7</v>
      </c>
    </row>
    <row r="7" ht="28.5" spans="1:3">
      <c r="A7" s="1" t="s">
        <v>31</v>
      </c>
      <c r="B7" s="2" t="s">
        <v>36</v>
      </c>
      <c r="C7">
        <f t="shared" si="0"/>
        <v>6</v>
      </c>
    </row>
    <row r="8" ht="28.5" spans="1:3">
      <c r="A8" s="1" t="s">
        <v>39</v>
      </c>
      <c r="B8" s="2" t="s">
        <v>39</v>
      </c>
      <c r="C8">
        <f t="shared" si="0"/>
        <v>8</v>
      </c>
    </row>
    <row r="9" ht="28.5" spans="1:3">
      <c r="A9" s="1" t="s">
        <v>43</v>
      </c>
      <c r="B9" s="2" t="s">
        <v>43</v>
      </c>
      <c r="C9">
        <f t="shared" si="0"/>
        <v>9</v>
      </c>
    </row>
    <row r="10" ht="28.5" spans="1:3">
      <c r="A10" s="1" t="s">
        <v>62</v>
      </c>
      <c r="B10" s="2" t="s">
        <v>47</v>
      </c>
      <c r="C10">
        <f t="shared" si="0"/>
        <v>14</v>
      </c>
    </row>
    <row r="11" spans="1:3">
      <c r="A11" s="1" t="s">
        <v>65</v>
      </c>
      <c r="B11" s="2" t="s">
        <v>52</v>
      </c>
      <c r="C11">
        <f t="shared" si="0"/>
        <v>15</v>
      </c>
    </row>
    <row r="12" spans="1:3">
      <c r="A12" s="1" t="s">
        <v>55</v>
      </c>
      <c r="B12" s="2" t="s">
        <v>55</v>
      </c>
      <c r="C12">
        <f t="shared" si="0"/>
        <v>12</v>
      </c>
    </row>
    <row r="13" ht="28.5" spans="1:3">
      <c r="A13" s="1" t="s">
        <v>69</v>
      </c>
      <c r="B13" s="2" t="s">
        <v>58</v>
      </c>
      <c r="C13">
        <f t="shared" si="0"/>
        <v>16</v>
      </c>
    </row>
    <row r="14" spans="1:3">
      <c r="A14" s="1" t="s">
        <v>58</v>
      </c>
      <c r="B14" s="2" t="s">
        <v>62</v>
      </c>
      <c r="C14">
        <f t="shared" si="0"/>
        <v>13</v>
      </c>
    </row>
    <row r="15" ht="28.5" spans="1:3">
      <c r="A15" s="1" t="s">
        <v>47</v>
      </c>
      <c r="B15" s="2" t="s">
        <v>65</v>
      </c>
      <c r="C15">
        <f t="shared" si="0"/>
        <v>10</v>
      </c>
    </row>
    <row r="16" ht="28.5" spans="1:3">
      <c r="A16" s="1" t="s">
        <v>88</v>
      </c>
      <c r="B16" s="2" t="s">
        <v>69</v>
      </c>
      <c r="C16">
        <f t="shared" si="0"/>
        <v>22</v>
      </c>
    </row>
    <row r="17" spans="1:3">
      <c r="A17" s="1" t="s">
        <v>52</v>
      </c>
      <c r="B17" s="2" t="s">
        <v>72</v>
      </c>
      <c r="C17">
        <f t="shared" si="0"/>
        <v>11</v>
      </c>
    </row>
    <row r="18" ht="28.5" spans="1:3">
      <c r="A18" s="1" t="s">
        <v>75</v>
      </c>
      <c r="B18" s="2" t="s">
        <v>75</v>
      </c>
      <c r="C18">
        <f t="shared" si="0"/>
        <v>18</v>
      </c>
    </row>
    <row r="19" ht="28.5" spans="1:3">
      <c r="A19" s="1" t="s">
        <v>72</v>
      </c>
      <c r="B19" s="2" t="s">
        <v>78</v>
      </c>
      <c r="C19">
        <f t="shared" si="0"/>
        <v>17</v>
      </c>
    </row>
    <row r="20" spans="1:3">
      <c r="A20" s="1" t="s">
        <v>78</v>
      </c>
      <c r="B20" s="2" t="s">
        <v>82</v>
      </c>
      <c r="C20">
        <f t="shared" si="0"/>
        <v>19</v>
      </c>
    </row>
    <row r="21" spans="1:3">
      <c r="A21" s="1" t="s">
        <v>82</v>
      </c>
      <c r="B21" s="2" t="s">
        <v>85</v>
      </c>
      <c r="C21">
        <f t="shared" si="0"/>
        <v>20</v>
      </c>
    </row>
    <row r="22" spans="1:3">
      <c r="A22" s="1" t="s">
        <v>85</v>
      </c>
      <c r="B22" s="2" t="s">
        <v>88</v>
      </c>
      <c r="C22">
        <f t="shared" si="0"/>
        <v>21</v>
      </c>
    </row>
    <row r="23" ht="28.5" spans="1:3">
      <c r="A23" s="1" t="s">
        <v>91</v>
      </c>
      <c r="B23" s="2" t="s">
        <v>91</v>
      </c>
      <c r="C23">
        <f t="shared" si="0"/>
        <v>23</v>
      </c>
    </row>
    <row r="24" ht="42.75" spans="1:3">
      <c r="A24" s="1" t="s">
        <v>94</v>
      </c>
      <c r="C24" t="e">
        <f t="shared" si="0"/>
        <v>#N/A</v>
      </c>
    </row>
    <row r="25" ht="28.5" spans="1:3">
      <c r="A25" s="1" t="s">
        <v>97</v>
      </c>
      <c r="C25" t="e">
        <f t="shared" si="0"/>
        <v>#N/A</v>
      </c>
    </row>
    <row r="26" ht="28.5" spans="1:3">
      <c r="A26" s="1" t="s">
        <v>100</v>
      </c>
      <c r="C26" t="e">
        <f t="shared" si="0"/>
        <v>#N/A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养老院名册更新至7.31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xd15</dc:creator>
  <cp:lastModifiedBy>dengchs</cp:lastModifiedBy>
  <dcterms:created xsi:type="dcterms:W3CDTF">2023-02-04T17:08:00Z</dcterms:created>
  <dcterms:modified xsi:type="dcterms:W3CDTF">2026-08-05T07:12:51Z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9AB71EE72E44432E98951A7B2AA2EEE5_13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